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660"/>
  </bookViews>
  <sheets>
    <sheet name="TABLO 1" sheetId="1" r:id="rId1"/>
    <sheet name="Sayfa3" sheetId="3" state="hidden" r:id="rId2"/>
  </sheets>
  <calcPr calcId="145621"/>
</workbook>
</file>

<file path=xl/calcChain.xml><?xml version="1.0" encoding="utf-8"?>
<calcChain xmlns="http://schemas.openxmlformats.org/spreadsheetml/2006/main">
  <c r="L31" i="1" l="1"/>
  <c r="D31" i="1"/>
  <c r="C31" i="1"/>
  <c r="L25" i="1"/>
  <c r="D25" i="1"/>
  <c r="E25" i="1"/>
  <c r="F25" i="1"/>
  <c r="G25" i="1"/>
  <c r="H25" i="1"/>
  <c r="C25" i="1"/>
  <c r="M18" i="1"/>
  <c r="N18" i="1"/>
  <c r="O18" i="1"/>
  <c r="P18" i="1"/>
  <c r="Q18" i="1"/>
  <c r="L18" i="1"/>
  <c r="E18" i="1"/>
  <c r="F18" i="1"/>
  <c r="G18" i="1"/>
  <c r="H18" i="1"/>
  <c r="D18" i="1"/>
  <c r="C18" i="1"/>
  <c r="O34" i="1" l="1"/>
  <c r="O33" i="1"/>
  <c r="Q31" i="1"/>
  <c r="O27" i="1"/>
  <c r="O29" i="1"/>
  <c r="O30" i="1"/>
  <c r="N31" i="1"/>
  <c r="M31" i="1"/>
  <c r="O28" i="1"/>
  <c r="Q25" i="1"/>
  <c r="P25" i="1"/>
  <c r="O20" i="1"/>
  <c r="O21" i="1"/>
  <c r="O22" i="1"/>
  <c r="O23" i="1"/>
  <c r="O24" i="1"/>
  <c r="N25" i="1"/>
  <c r="M25" i="1"/>
  <c r="O13" i="1"/>
  <c r="O14" i="1"/>
  <c r="O15" i="1"/>
  <c r="O16" i="1"/>
  <c r="O17" i="1"/>
  <c r="Q11" i="1"/>
  <c r="P11" i="1"/>
  <c r="O10" i="1"/>
  <c r="O11" i="1"/>
  <c r="N11" i="1"/>
  <c r="M11" i="1"/>
  <c r="L11" i="1"/>
  <c r="F30" i="1"/>
  <c r="F23" i="1"/>
  <c r="F22" i="1"/>
  <c r="F21" i="1"/>
  <c r="F20" i="1"/>
  <c r="F13" i="1"/>
  <c r="F14" i="1"/>
  <c r="F15" i="1"/>
  <c r="F16" i="1"/>
  <c r="F17" i="1"/>
  <c r="F34" i="1"/>
  <c r="F33" i="1"/>
  <c r="H31" i="1"/>
  <c r="F27" i="1"/>
  <c r="F31" i="1" s="1"/>
  <c r="F29" i="1"/>
  <c r="E31" i="1"/>
  <c r="F28" i="1"/>
  <c r="F24" i="1"/>
  <c r="H11" i="1"/>
  <c r="G11" i="1"/>
  <c r="F10" i="1"/>
  <c r="F11" i="1" s="1"/>
  <c r="E11" i="1"/>
  <c r="D11" i="1"/>
  <c r="C11" i="1"/>
  <c r="O31" i="1" l="1"/>
  <c r="O25" i="1"/>
</calcChain>
</file>

<file path=xl/sharedStrings.xml><?xml version="1.0" encoding="utf-8"?>
<sst xmlns="http://schemas.openxmlformats.org/spreadsheetml/2006/main" count="161" uniqueCount="60">
  <si>
    <t>Ders Kodu</t>
  </si>
  <si>
    <t>Dersin Adı</t>
  </si>
  <si>
    <t xml:space="preserve"> Saat/Hafta</t>
  </si>
  <si>
    <t xml:space="preserve">   Kredisi</t>
  </si>
  <si>
    <t>AKTS Kredisi</t>
  </si>
  <si>
    <t>Dersin Türü</t>
  </si>
  <si>
    <t>Kuramsal</t>
  </si>
  <si>
    <t>Uygulama</t>
  </si>
  <si>
    <t>Pratik/ Laboratuvar</t>
  </si>
  <si>
    <t>Toplam</t>
  </si>
  <si>
    <t>Yıl 2 / Yarıyıl 2</t>
  </si>
  <si>
    <t>TOPLAM</t>
  </si>
  <si>
    <t>Yıl 3 /  Yarıyıl 1</t>
  </si>
  <si>
    <t>Yıl 3 / Yarıyıl 2</t>
  </si>
  <si>
    <t>Yıl 4 / Yarıyıl 1</t>
  </si>
  <si>
    <t>Yıl 4 / Yarıyıl 2</t>
  </si>
  <si>
    <t>Zorunlu</t>
  </si>
  <si>
    <t>Materials of Construction</t>
  </si>
  <si>
    <t>Yapı Statiği I</t>
  </si>
  <si>
    <t xml:space="preserve">Karayolu Mühendisliği </t>
  </si>
  <si>
    <t>Soil Mechanics I</t>
  </si>
  <si>
    <t>Concrete Technology</t>
  </si>
  <si>
    <t>Karayolu Tasarımı</t>
  </si>
  <si>
    <t>Betonarme I</t>
  </si>
  <si>
    <t>Soil Mechanics II</t>
  </si>
  <si>
    <t>Betonarme II</t>
  </si>
  <si>
    <t>Steel Structures I</t>
  </si>
  <si>
    <t>(1) Mezun olacak durumda olan bir öğrenci, 7. veya 8. yarıyıllarda açılan Bitirme Tezini, mezun olabileceği dönemde alabilir.</t>
  </si>
  <si>
    <t>(2) Bitirme tezi hem Türkçe hem de İngilizce olarak alınabilir.</t>
  </si>
  <si>
    <r>
      <t xml:space="preserve">Bitirme Tezi </t>
    </r>
    <r>
      <rPr>
        <vertAlign val="superscript"/>
        <sz val="12"/>
        <rFont val="Times New Roman"/>
        <family val="1"/>
        <charset val="162"/>
      </rPr>
      <t>(1) (2)</t>
    </r>
  </si>
  <si>
    <t>Hidrolik</t>
  </si>
  <si>
    <t>506003042010</t>
  </si>
  <si>
    <t>506003052009</t>
  </si>
  <si>
    <t>506003112009</t>
  </si>
  <si>
    <t>506003542009</t>
  </si>
  <si>
    <t>506008472010</t>
  </si>
  <si>
    <t>506008002010</t>
  </si>
  <si>
    <t>İnşaat Mühendisliği Bölümü/Makine Mühendisliği Bölümü Çift Ana Dal</t>
  </si>
  <si>
    <t>AÇIKLAMA: İnşaat Mühendisliği Bölümü/Makine Mühendisliği Bölümü Çift Ana Dal</t>
  </si>
  <si>
    <t>Hydrology</t>
  </si>
  <si>
    <t>506002102014</t>
  </si>
  <si>
    <t>506002152014</t>
  </si>
  <si>
    <t>506003682014</t>
  </si>
  <si>
    <t>506002202014</t>
  </si>
  <si>
    <t>506004022014</t>
  </si>
  <si>
    <r>
      <t xml:space="preserve">Bitirme Tezi </t>
    </r>
    <r>
      <rPr>
        <vertAlign val="superscript"/>
        <sz val="12"/>
        <rFont val="Times New Roman"/>
        <family val="1"/>
        <charset val="162"/>
      </rPr>
      <t>(2)</t>
    </r>
    <r>
      <rPr>
        <b/>
        <vertAlign val="superscript"/>
        <sz val="12"/>
        <rFont val="Times New Roman"/>
        <family val="1"/>
        <charset val="162"/>
      </rPr>
      <t>(Yıllık)</t>
    </r>
  </si>
  <si>
    <t>3</t>
  </si>
  <si>
    <t>2.5</t>
  </si>
  <si>
    <t>506003012017</t>
  </si>
  <si>
    <t>506003332017</t>
  </si>
  <si>
    <t>506003102017</t>
  </si>
  <si>
    <t>506004832017</t>
  </si>
  <si>
    <t>13</t>
  </si>
  <si>
    <t>506004002018</t>
  </si>
  <si>
    <t xml:space="preserve">        TEK MÜFREDAT:      Yeni Eklenen Dersler  ve Ders Değişiklik İstek Formları ile birlikte yapılan değişikliklerle birlikte önerilen müfredattan; uygulanmakta olan müfredattan sorumlu tutulmuş olan öğrencilerle birlikte 2019-2020 eğitim-öğretim yılında ilk kayıt yaptıran öğrenciler sorumlu olacaktır.</t>
  </si>
  <si>
    <t xml:space="preserve"> 2020-2021 EĞİTİM PLANI</t>
  </si>
  <si>
    <t>UYGULANMAKTA OLAN MÜFREDAT  2019/2020</t>
  </si>
  <si>
    <t>ÖNERİLEN MÜFREDAT 2020/2021</t>
  </si>
  <si>
    <t xml:space="preserve">                 ÇOKLU MÜFREDAT:    Önerilen müfredattan sadece 2020-2021 eğitim-öğretim yılında ilk kayıt yaptıran öğrenciler sorumlu tutulacaktır. Uygulanmakta olan müfredattan sorumlu tutulmuş olan öğrenciler, uygulanmakta olan müfredattan devam edeceklerdir. (Ders değişiklik formu gönderilmeyecek, yeni eklenen dersler formu doldurulacaktır.)</t>
  </si>
  <si>
    <t>Construction Project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</si>
</sst>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2"/>
      <name val="Times New Roman Tur"/>
      <family val="1"/>
      <charset val="162"/>
    </font>
    <font>
      <b/>
      <sz val="12"/>
      <name val="Times New Roman Tur"/>
      <family val="1"/>
      <charset val="162"/>
    </font>
    <font>
      <sz val="12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name val="Arial"/>
      <family val="2"/>
    </font>
    <font>
      <vertAlign val="superscript"/>
      <sz val="12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name val="Arial Tur"/>
      <charset val="162"/>
    </font>
    <font>
      <b/>
      <vertAlign val="superscript"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justify" wrapText="1"/>
    </xf>
    <xf numFmtId="0" fontId="8" fillId="0" borderId="1" xfId="0" applyFont="1" applyBorder="1" applyAlignment="1">
      <alignment horizontal="left" vertical="justify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R135"/>
  <sheetViews>
    <sheetView tabSelected="1" topLeftCell="A4" zoomScale="80" zoomScaleNormal="80" zoomScaleSheetLayoutView="56" workbookViewId="0">
      <selection activeCell="D28" sqref="D28"/>
    </sheetView>
  </sheetViews>
  <sheetFormatPr defaultRowHeight="30" customHeight="1" x14ac:dyDescent="0.25"/>
  <cols>
    <col min="1" max="1" width="18.5703125" style="1" customWidth="1"/>
    <col min="2" max="2" width="31.85546875" style="1" customWidth="1"/>
    <col min="3" max="3" width="7.42578125" style="1" customWidth="1"/>
    <col min="4" max="4" width="8" style="1" customWidth="1"/>
    <col min="5" max="5" width="15.42578125" style="1" customWidth="1"/>
    <col min="6" max="6" width="8.85546875" style="1" customWidth="1"/>
    <col min="7" max="7" width="9.140625" style="1" customWidth="1"/>
    <col min="8" max="8" width="9.28515625" style="1" customWidth="1"/>
    <col min="9" max="9" width="12.140625" style="1" customWidth="1"/>
    <col min="10" max="10" width="18.28515625" style="1" customWidth="1"/>
    <col min="11" max="11" width="26.42578125" style="1" customWidth="1"/>
    <col min="12" max="12" width="8" style="1" customWidth="1"/>
    <col min="13" max="13" width="13.28515625" style="1" customWidth="1"/>
    <col min="14" max="14" width="10.5703125" style="1" customWidth="1"/>
    <col min="15" max="15" width="8.85546875" style="1" customWidth="1"/>
    <col min="16" max="16" width="7.7109375" style="1" customWidth="1"/>
    <col min="17" max="17" width="14.5703125" style="1" customWidth="1"/>
    <col min="18" max="18" width="14" style="1" customWidth="1"/>
    <col min="19" max="16384" width="9.140625" style="1"/>
  </cols>
  <sheetData>
    <row r="1" spans="1:18" ht="30" customHeight="1" thickBot="1" x14ac:dyDescent="0.3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  <c r="M1" s="60"/>
      <c r="N1" s="60"/>
      <c r="O1" s="60"/>
      <c r="P1" s="60"/>
      <c r="Q1" s="60"/>
      <c r="R1" s="60"/>
    </row>
    <row r="2" spans="1:18" ht="30" customHeight="1" thickBot="1" x14ac:dyDescent="0.3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60"/>
      <c r="L2" s="60"/>
      <c r="M2" s="60"/>
      <c r="N2" s="60"/>
      <c r="O2" s="60"/>
      <c r="P2" s="60"/>
      <c r="Q2" s="60"/>
      <c r="R2" s="60"/>
    </row>
    <row r="3" spans="1:18" ht="30" customHeight="1" thickBot="1" x14ac:dyDescent="0.3">
      <c r="A3" s="61" t="s">
        <v>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33.75" customHeight="1" thickBot="1" x14ac:dyDescent="0.3">
      <c r="A4" s="63" t="s">
        <v>54</v>
      </c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  <c r="Q4" s="64"/>
      <c r="R4" s="64"/>
    </row>
    <row r="5" spans="1:18" ht="33.75" customHeight="1" thickBot="1" x14ac:dyDescent="0.3">
      <c r="A5" s="63" t="s">
        <v>58</v>
      </c>
      <c r="B5" s="63"/>
      <c r="C5" s="63"/>
      <c r="D5" s="63"/>
      <c r="E5" s="63"/>
      <c r="F5" s="63"/>
      <c r="G5" s="63"/>
      <c r="H5" s="63"/>
      <c r="I5" s="63"/>
      <c r="J5" s="63"/>
      <c r="K5" s="64"/>
      <c r="L5" s="64"/>
      <c r="M5" s="64"/>
      <c r="N5" s="64"/>
      <c r="O5" s="64"/>
      <c r="P5" s="64"/>
      <c r="Q5" s="64"/>
      <c r="R5" s="64"/>
    </row>
    <row r="6" spans="1:18" ht="30" customHeight="1" x14ac:dyDescent="0.25">
      <c r="A6" s="47" t="s">
        <v>56</v>
      </c>
      <c r="B6" s="48"/>
      <c r="C6" s="48"/>
      <c r="D6" s="48"/>
      <c r="E6" s="48"/>
      <c r="F6" s="48"/>
      <c r="G6" s="48"/>
      <c r="H6" s="48"/>
      <c r="I6" s="49"/>
      <c r="J6" s="50" t="s">
        <v>57</v>
      </c>
      <c r="K6" s="48"/>
      <c r="L6" s="48"/>
      <c r="M6" s="48"/>
      <c r="N6" s="48"/>
      <c r="O6" s="48"/>
      <c r="P6" s="48"/>
      <c r="Q6" s="48"/>
      <c r="R6" s="49"/>
    </row>
    <row r="7" spans="1:18" ht="30" customHeight="1" x14ac:dyDescent="0.25">
      <c r="A7" s="69" t="s">
        <v>0</v>
      </c>
      <c r="B7" s="58" t="s">
        <v>1</v>
      </c>
      <c r="C7" s="51" t="s">
        <v>2</v>
      </c>
      <c r="D7" s="51"/>
      <c r="E7" s="51"/>
      <c r="F7" s="52"/>
      <c r="G7" s="53" t="s">
        <v>3</v>
      </c>
      <c r="H7" s="55" t="s">
        <v>4</v>
      </c>
      <c r="I7" s="56" t="s">
        <v>5</v>
      </c>
      <c r="J7" s="57" t="s">
        <v>0</v>
      </c>
      <c r="K7" s="58" t="s">
        <v>1</v>
      </c>
      <c r="L7" s="51" t="s">
        <v>2</v>
      </c>
      <c r="M7" s="51"/>
      <c r="N7" s="51"/>
      <c r="O7" s="52"/>
      <c r="P7" s="53" t="s">
        <v>3</v>
      </c>
      <c r="Q7" s="55" t="s">
        <v>4</v>
      </c>
      <c r="R7" s="56" t="s">
        <v>5</v>
      </c>
    </row>
    <row r="8" spans="1:18" ht="45.75" customHeight="1" x14ac:dyDescent="0.25">
      <c r="A8" s="69"/>
      <c r="B8" s="52"/>
      <c r="C8" s="7" t="s">
        <v>6</v>
      </c>
      <c r="D8" s="7" t="s">
        <v>7</v>
      </c>
      <c r="E8" s="7" t="s">
        <v>8</v>
      </c>
      <c r="F8" s="7" t="s">
        <v>9</v>
      </c>
      <c r="G8" s="54"/>
      <c r="H8" s="55"/>
      <c r="I8" s="56"/>
      <c r="J8" s="57"/>
      <c r="K8" s="52"/>
      <c r="L8" s="7" t="s">
        <v>6</v>
      </c>
      <c r="M8" s="7" t="s">
        <v>7</v>
      </c>
      <c r="N8" s="7" t="s">
        <v>8</v>
      </c>
      <c r="O8" s="7" t="s">
        <v>9</v>
      </c>
      <c r="P8" s="54"/>
      <c r="Q8" s="55"/>
      <c r="R8" s="56"/>
    </row>
    <row r="9" spans="1:18" ht="30" customHeight="1" x14ac:dyDescent="0.25">
      <c r="A9" s="65" t="s">
        <v>10</v>
      </c>
      <c r="B9" s="66"/>
      <c r="C9" s="66"/>
      <c r="D9" s="66"/>
      <c r="E9" s="66"/>
      <c r="F9" s="66"/>
      <c r="G9" s="66"/>
      <c r="H9" s="66"/>
      <c r="I9" s="67"/>
      <c r="J9" s="68" t="s">
        <v>10</v>
      </c>
      <c r="K9" s="66"/>
      <c r="L9" s="66"/>
      <c r="M9" s="66"/>
      <c r="N9" s="66"/>
      <c r="O9" s="66"/>
      <c r="P9" s="66"/>
      <c r="Q9" s="66"/>
      <c r="R9" s="67"/>
    </row>
    <row r="10" spans="1:18" ht="30" customHeight="1" x14ac:dyDescent="0.25">
      <c r="A10" s="8" t="s">
        <v>43</v>
      </c>
      <c r="B10" s="9" t="s">
        <v>17</v>
      </c>
      <c r="C10" s="10">
        <v>3</v>
      </c>
      <c r="D10" s="10">
        <v>1</v>
      </c>
      <c r="E10" s="11">
        <v>0</v>
      </c>
      <c r="F10" s="11">
        <f t="shared" ref="F10" si="0">C10+D10+E10</f>
        <v>4</v>
      </c>
      <c r="G10" s="12">
        <v>3.5</v>
      </c>
      <c r="H10" s="13">
        <v>6</v>
      </c>
      <c r="I10" s="14" t="s">
        <v>16</v>
      </c>
      <c r="J10" s="41" t="s">
        <v>43</v>
      </c>
      <c r="K10" s="9" t="s">
        <v>17</v>
      </c>
      <c r="L10" s="10">
        <v>3</v>
      </c>
      <c r="M10" s="10">
        <v>1</v>
      </c>
      <c r="N10" s="11">
        <v>0</v>
      </c>
      <c r="O10" s="11">
        <f t="shared" ref="O10" si="1">L10+M10+N10</f>
        <v>4</v>
      </c>
      <c r="P10" s="12">
        <v>3.5</v>
      </c>
      <c r="Q10" s="13">
        <v>6</v>
      </c>
      <c r="R10" s="14" t="s">
        <v>16</v>
      </c>
    </row>
    <row r="11" spans="1:18" ht="30" customHeight="1" x14ac:dyDescent="0.25">
      <c r="A11" s="15" t="s">
        <v>11</v>
      </c>
      <c r="B11" s="11"/>
      <c r="C11" s="16">
        <f t="shared" ref="C11:H11" si="2">SUM(C10:C10)</f>
        <v>3</v>
      </c>
      <c r="D11" s="16">
        <f t="shared" si="2"/>
        <v>1</v>
      </c>
      <c r="E11" s="16">
        <f t="shared" si="2"/>
        <v>0</v>
      </c>
      <c r="F11" s="16">
        <f t="shared" si="2"/>
        <v>4</v>
      </c>
      <c r="G11" s="16">
        <f t="shared" si="2"/>
        <v>3.5</v>
      </c>
      <c r="H11" s="16">
        <f t="shared" si="2"/>
        <v>6</v>
      </c>
      <c r="I11" s="17"/>
      <c r="J11" s="42" t="s">
        <v>11</v>
      </c>
      <c r="K11" s="11"/>
      <c r="L11" s="16">
        <f t="shared" ref="L11:Q11" si="3">SUM(L10:L10)</f>
        <v>3</v>
      </c>
      <c r="M11" s="16">
        <f t="shared" si="3"/>
        <v>1</v>
      </c>
      <c r="N11" s="16">
        <f t="shared" si="3"/>
        <v>0</v>
      </c>
      <c r="O11" s="16">
        <f t="shared" si="3"/>
        <v>4</v>
      </c>
      <c r="P11" s="16">
        <f t="shared" si="3"/>
        <v>3.5</v>
      </c>
      <c r="Q11" s="16">
        <f t="shared" si="3"/>
        <v>6</v>
      </c>
      <c r="R11" s="17"/>
    </row>
    <row r="12" spans="1:18" ht="30" customHeight="1" x14ac:dyDescent="0.25">
      <c r="A12" s="65" t="s">
        <v>12</v>
      </c>
      <c r="B12" s="66"/>
      <c r="C12" s="66"/>
      <c r="D12" s="66"/>
      <c r="E12" s="66"/>
      <c r="F12" s="66"/>
      <c r="G12" s="66"/>
      <c r="H12" s="66"/>
      <c r="I12" s="67"/>
      <c r="J12" s="68" t="s">
        <v>12</v>
      </c>
      <c r="K12" s="66"/>
      <c r="L12" s="66"/>
      <c r="M12" s="66"/>
      <c r="N12" s="66"/>
      <c r="O12" s="66"/>
      <c r="P12" s="66"/>
      <c r="Q12" s="66"/>
      <c r="R12" s="67"/>
    </row>
    <row r="13" spans="1:18" ht="30" customHeight="1" x14ac:dyDescent="0.25">
      <c r="A13" s="18" t="s">
        <v>48</v>
      </c>
      <c r="B13" s="19" t="s">
        <v>18</v>
      </c>
      <c r="C13" s="20">
        <v>3</v>
      </c>
      <c r="D13" s="20">
        <v>0</v>
      </c>
      <c r="E13" s="20">
        <v>0</v>
      </c>
      <c r="F13" s="20">
        <f t="shared" ref="F13:F17" si="4">C13+D13+E13</f>
        <v>3</v>
      </c>
      <c r="G13" s="21" t="s">
        <v>46</v>
      </c>
      <c r="H13" s="13">
        <v>5</v>
      </c>
      <c r="I13" s="14" t="s">
        <v>16</v>
      </c>
      <c r="J13" s="43" t="s">
        <v>48</v>
      </c>
      <c r="K13" s="19" t="s">
        <v>18</v>
      </c>
      <c r="L13" s="20">
        <v>3</v>
      </c>
      <c r="M13" s="20">
        <v>0</v>
      </c>
      <c r="N13" s="20">
        <v>0</v>
      </c>
      <c r="O13" s="20">
        <f t="shared" ref="O13:O17" si="5">L13+M13+N13</f>
        <v>3</v>
      </c>
      <c r="P13" s="21" t="s">
        <v>46</v>
      </c>
      <c r="Q13" s="13">
        <v>5</v>
      </c>
      <c r="R13" s="14" t="s">
        <v>16</v>
      </c>
    </row>
    <row r="14" spans="1:18" ht="30" customHeight="1" x14ac:dyDescent="0.25">
      <c r="A14" s="18" t="s">
        <v>31</v>
      </c>
      <c r="B14" s="19" t="s">
        <v>20</v>
      </c>
      <c r="C14" s="20">
        <v>3</v>
      </c>
      <c r="D14" s="20">
        <v>1</v>
      </c>
      <c r="E14" s="20">
        <v>0</v>
      </c>
      <c r="F14" s="20">
        <f t="shared" si="4"/>
        <v>4</v>
      </c>
      <c r="G14" s="21">
        <v>3.5</v>
      </c>
      <c r="H14" s="13">
        <v>5</v>
      </c>
      <c r="I14" s="14" t="s">
        <v>16</v>
      </c>
      <c r="J14" s="43" t="s">
        <v>31</v>
      </c>
      <c r="K14" s="19" t="s">
        <v>20</v>
      </c>
      <c r="L14" s="20">
        <v>3</v>
      </c>
      <c r="M14" s="20">
        <v>1</v>
      </c>
      <c r="N14" s="20">
        <v>0</v>
      </c>
      <c r="O14" s="20">
        <f t="shared" si="5"/>
        <v>4</v>
      </c>
      <c r="P14" s="21">
        <v>3.5</v>
      </c>
      <c r="Q14" s="71">
        <v>6</v>
      </c>
      <c r="R14" s="14" t="s">
        <v>16</v>
      </c>
    </row>
    <row r="15" spans="1:18" ht="30" customHeight="1" x14ac:dyDescent="0.25">
      <c r="A15" s="18" t="s">
        <v>32</v>
      </c>
      <c r="B15" s="19" t="s">
        <v>19</v>
      </c>
      <c r="C15" s="20">
        <v>3</v>
      </c>
      <c r="D15" s="20">
        <v>0</v>
      </c>
      <c r="E15" s="20">
        <v>0</v>
      </c>
      <c r="F15" s="20">
        <f t="shared" si="4"/>
        <v>3</v>
      </c>
      <c r="G15" s="21">
        <v>3</v>
      </c>
      <c r="H15" s="13">
        <v>5</v>
      </c>
      <c r="I15" s="14" t="s">
        <v>16</v>
      </c>
      <c r="J15" s="43" t="s">
        <v>32</v>
      </c>
      <c r="K15" s="19" t="s">
        <v>19</v>
      </c>
      <c r="L15" s="20">
        <v>3</v>
      </c>
      <c r="M15" s="20">
        <v>0</v>
      </c>
      <c r="N15" s="20">
        <v>0</v>
      </c>
      <c r="O15" s="20">
        <f t="shared" si="5"/>
        <v>3</v>
      </c>
      <c r="P15" s="21">
        <v>3</v>
      </c>
      <c r="Q15" s="13">
        <v>5</v>
      </c>
      <c r="R15" s="14" t="s">
        <v>16</v>
      </c>
    </row>
    <row r="16" spans="1:18" ht="30" customHeight="1" x14ac:dyDescent="0.25">
      <c r="A16" s="18" t="s">
        <v>49</v>
      </c>
      <c r="B16" s="19" t="s">
        <v>21</v>
      </c>
      <c r="C16" s="20">
        <v>2</v>
      </c>
      <c r="D16" s="20">
        <v>1</v>
      </c>
      <c r="E16" s="20">
        <v>0</v>
      </c>
      <c r="F16" s="20">
        <f t="shared" si="4"/>
        <v>3</v>
      </c>
      <c r="G16" s="21" t="s">
        <v>47</v>
      </c>
      <c r="H16" s="13">
        <v>5</v>
      </c>
      <c r="I16" s="14" t="s">
        <v>16</v>
      </c>
      <c r="J16" s="43" t="s">
        <v>49</v>
      </c>
      <c r="K16" s="19" t="s">
        <v>21</v>
      </c>
      <c r="L16" s="20">
        <v>2</v>
      </c>
      <c r="M16" s="20">
        <v>1</v>
      </c>
      <c r="N16" s="20">
        <v>0</v>
      </c>
      <c r="O16" s="20">
        <f t="shared" si="5"/>
        <v>3</v>
      </c>
      <c r="P16" s="21" t="s">
        <v>47</v>
      </c>
      <c r="Q16" s="71">
        <v>6</v>
      </c>
      <c r="R16" s="14" t="s">
        <v>16</v>
      </c>
    </row>
    <row r="17" spans="1:18" ht="30" customHeight="1" x14ac:dyDescent="0.25">
      <c r="A17" s="18" t="s">
        <v>41</v>
      </c>
      <c r="B17" s="19" t="s">
        <v>30</v>
      </c>
      <c r="C17" s="13">
        <v>3</v>
      </c>
      <c r="D17" s="13">
        <v>1</v>
      </c>
      <c r="E17" s="20">
        <v>0</v>
      </c>
      <c r="F17" s="20">
        <f t="shared" si="4"/>
        <v>4</v>
      </c>
      <c r="G17" s="22">
        <v>3.5</v>
      </c>
      <c r="H17" s="13">
        <v>5</v>
      </c>
      <c r="I17" s="14" t="s">
        <v>16</v>
      </c>
      <c r="J17" s="43" t="s">
        <v>41</v>
      </c>
      <c r="K17" s="19" t="s">
        <v>30</v>
      </c>
      <c r="L17" s="13">
        <v>3</v>
      </c>
      <c r="M17" s="13">
        <v>1</v>
      </c>
      <c r="N17" s="20">
        <v>0</v>
      </c>
      <c r="O17" s="20">
        <f t="shared" si="5"/>
        <v>4</v>
      </c>
      <c r="P17" s="22">
        <v>3.5</v>
      </c>
      <c r="Q17" s="13">
        <v>5</v>
      </c>
      <c r="R17" s="14" t="s">
        <v>16</v>
      </c>
    </row>
    <row r="18" spans="1:18" ht="30" customHeight="1" x14ac:dyDescent="0.25">
      <c r="A18" s="23" t="s">
        <v>11</v>
      </c>
      <c r="B18" s="20"/>
      <c r="C18" s="46">
        <f>SUM(C13:C17)</f>
        <v>14</v>
      </c>
      <c r="D18" s="46">
        <f>SUM(D13:D17)</f>
        <v>3</v>
      </c>
      <c r="E18" s="46">
        <f t="shared" ref="E18:H18" si="6">SUM(E13:E17)</f>
        <v>0</v>
      </c>
      <c r="F18" s="46">
        <f t="shared" si="6"/>
        <v>17</v>
      </c>
      <c r="G18" s="46">
        <f t="shared" si="6"/>
        <v>10</v>
      </c>
      <c r="H18" s="46">
        <f t="shared" si="6"/>
        <v>25</v>
      </c>
      <c r="I18" s="24"/>
      <c r="J18" s="44" t="s">
        <v>11</v>
      </c>
      <c r="K18" s="20"/>
      <c r="L18" s="46">
        <f>SUM(L13:L17)</f>
        <v>14</v>
      </c>
      <c r="M18" s="46">
        <f t="shared" ref="M18:Q18" si="7">SUM(M13:M17)</f>
        <v>3</v>
      </c>
      <c r="N18" s="46">
        <f t="shared" si="7"/>
        <v>0</v>
      </c>
      <c r="O18" s="46">
        <f t="shared" si="7"/>
        <v>17</v>
      </c>
      <c r="P18" s="46">
        <f t="shared" si="7"/>
        <v>10</v>
      </c>
      <c r="Q18" s="46">
        <f t="shared" si="7"/>
        <v>27</v>
      </c>
      <c r="R18" s="24"/>
    </row>
    <row r="19" spans="1:18" ht="30" customHeight="1" x14ac:dyDescent="0.25">
      <c r="A19" s="65" t="s">
        <v>13</v>
      </c>
      <c r="B19" s="66"/>
      <c r="C19" s="66"/>
      <c r="D19" s="66"/>
      <c r="E19" s="66"/>
      <c r="F19" s="66"/>
      <c r="G19" s="66"/>
      <c r="H19" s="66"/>
      <c r="I19" s="67"/>
      <c r="J19" s="68" t="s">
        <v>13</v>
      </c>
      <c r="K19" s="66"/>
      <c r="L19" s="66"/>
      <c r="M19" s="66"/>
      <c r="N19" s="66"/>
      <c r="O19" s="66"/>
      <c r="P19" s="66"/>
      <c r="Q19" s="66"/>
      <c r="R19" s="67"/>
    </row>
    <row r="20" spans="1:18" ht="30" customHeight="1" x14ac:dyDescent="0.25">
      <c r="A20" s="18" t="s">
        <v>50</v>
      </c>
      <c r="B20" s="19" t="s">
        <v>24</v>
      </c>
      <c r="C20" s="20">
        <v>3</v>
      </c>
      <c r="D20" s="20">
        <v>0</v>
      </c>
      <c r="E20" s="20">
        <v>0</v>
      </c>
      <c r="F20" s="20">
        <f t="shared" ref="F20:F22" si="8">C20+D20+E20</f>
        <v>3</v>
      </c>
      <c r="G20" s="21">
        <v>2.5</v>
      </c>
      <c r="H20" s="13">
        <v>5</v>
      </c>
      <c r="I20" s="14" t="s">
        <v>16</v>
      </c>
      <c r="J20" s="43" t="s">
        <v>50</v>
      </c>
      <c r="K20" s="19" t="s">
        <v>24</v>
      </c>
      <c r="L20" s="20">
        <v>3</v>
      </c>
      <c r="M20" s="20">
        <v>0</v>
      </c>
      <c r="N20" s="20">
        <v>0</v>
      </c>
      <c r="O20" s="20">
        <f t="shared" ref="O20:O22" si="9">L20+M20+N20</f>
        <v>3</v>
      </c>
      <c r="P20" s="21">
        <v>2.5</v>
      </c>
      <c r="Q20" s="13">
        <v>5</v>
      </c>
      <c r="R20" s="14" t="s">
        <v>16</v>
      </c>
    </row>
    <row r="21" spans="1:18" ht="30" customHeight="1" x14ac:dyDescent="0.25">
      <c r="A21" s="18" t="s">
        <v>33</v>
      </c>
      <c r="B21" s="19" t="s">
        <v>22</v>
      </c>
      <c r="C21" s="20">
        <v>2</v>
      </c>
      <c r="D21" s="20">
        <v>1</v>
      </c>
      <c r="E21" s="20">
        <v>0</v>
      </c>
      <c r="F21" s="20">
        <f t="shared" si="8"/>
        <v>3</v>
      </c>
      <c r="G21" s="21">
        <v>2.5</v>
      </c>
      <c r="H21" s="13">
        <v>5</v>
      </c>
      <c r="I21" s="14" t="s">
        <v>16</v>
      </c>
      <c r="J21" s="43" t="s">
        <v>33</v>
      </c>
      <c r="K21" s="19" t="s">
        <v>22</v>
      </c>
      <c r="L21" s="20">
        <v>2</v>
      </c>
      <c r="M21" s="20">
        <v>1</v>
      </c>
      <c r="N21" s="20">
        <v>0</v>
      </c>
      <c r="O21" s="20">
        <f t="shared" si="9"/>
        <v>3</v>
      </c>
      <c r="P21" s="21">
        <v>2.5</v>
      </c>
      <c r="Q21" s="13">
        <v>5</v>
      </c>
      <c r="R21" s="14" t="s">
        <v>16</v>
      </c>
    </row>
    <row r="22" spans="1:18" ht="30" customHeight="1" x14ac:dyDescent="0.25">
      <c r="A22" s="18" t="s">
        <v>34</v>
      </c>
      <c r="B22" s="19" t="s">
        <v>23</v>
      </c>
      <c r="C22" s="20">
        <v>3</v>
      </c>
      <c r="D22" s="20">
        <v>1</v>
      </c>
      <c r="E22" s="20">
        <v>0</v>
      </c>
      <c r="F22" s="20">
        <f t="shared" si="8"/>
        <v>4</v>
      </c>
      <c r="G22" s="21">
        <v>3.5</v>
      </c>
      <c r="H22" s="13">
        <v>5</v>
      </c>
      <c r="I22" s="14" t="s">
        <v>16</v>
      </c>
      <c r="J22" s="43" t="s">
        <v>34</v>
      </c>
      <c r="K22" s="19" t="s">
        <v>23</v>
      </c>
      <c r="L22" s="20">
        <v>3</v>
      </c>
      <c r="M22" s="20">
        <v>1</v>
      </c>
      <c r="N22" s="20">
        <v>0</v>
      </c>
      <c r="O22" s="20">
        <f t="shared" si="9"/>
        <v>4</v>
      </c>
      <c r="P22" s="21">
        <v>3.5</v>
      </c>
      <c r="Q22" s="13">
        <v>5</v>
      </c>
      <c r="R22" s="14" t="s">
        <v>16</v>
      </c>
    </row>
    <row r="23" spans="1:18" ht="30" customHeight="1" x14ac:dyDescent="0.25">
      <c r="A23" s="18" t="s">
        <v>40</v>
      </c>
      <c r="B23" s="19" t="s">
        <v>39</v>
      </c>
      <c r="C23" s="13">
        <v>3</v>
      </c>
      <c r="D23" s="13">
        <v>0</v>
      </c>
      <c r="E23" s="20">
        <v>0</v>
      </c>
      <c r="F23" s="20">
        <f>C23+D23+E23</f>
        <v>3</v>
      </c>
      <c r="G23" s="22">
        <v>3</v>
      </c>
      <c r="H23" s="13">
        <v>4</v>
      </c>
      <c r="I23" s="14" t="s">
        <v>16</v>
      </c>
      <c r="J23" s="43" t="s">
        <v>40</v>
      </c>
      <c r="K23" s="19" t="s">
        <v>39</v>
      </c>
      <c r="L23" s="13">
        <v>3</v>
      </c>
      <c r="M23" s="13">
        <v>0</v>
      </c>
      <c r="N23" s="20">
        <v>0</v>
      </c>
      <c r="O23" s="20">
        <f>L23+M23+N23</f>
        <v>3</v>
      </c>
      <c r="P23" s="22">
        <v>3</v>
      </c>
      <c r="Q23" s="13">
        <v>4</v>
      </c>
      <c r="R23" s="14" t="s">
        <v>16</v>
      </c>
    </row>
    <row r="24" spans="1:18" ht="38.25" customHeight="1" x14ac:dyDescent="0.25">
      <c r="A24" s="18" t="s">
        <v>42</v>
      </c>
      <c r="B24" s="25" t="s">
        <v>59</v>
      </c>
      <c r="C24" s="13">
        <v>3</v>
      </c>
      <c r="D24" s="13">
        <v>0</v>
      </c>
      <c r="E24" s="20">
        <v>0</v>
      </c>
      <c r="F24" s="20">
        <f>C24+D24+E24</f>
        <v>3</v>
      </c>
      <c r="G24" s="22">
        <v>3</v>
      </c>
      <c r="H24" s="13">
        <v>4</v>
      </c>
      <c r="I24" s="14" t="s">
        <v>16</v>
      </c>
      <c r="J24" s="43" t="s">
        <v>42</v>
      </c>
      <c r="K24" s="25" t="s">
        <v>59</v>
      </c>
      <c r="L24" s="13">
        <v>3</v>
      </c>
      <c r="M24" s="13">
        <v>0</v>
      </c>
      <c r="N24" s="20">
        <v>0</v>
      </c>
      <c r="O24" s="20">
        <f>L24+M24+N24</f>
        <v>3</v>
      </c>
      <c r="P24" s="22">
        <v>3</v>
      </c>
      <c r="Q24" s="13">
        <v>4</v>
      </c>
      <c r="R24" s="14" t="s">
        <v>16</v>
      </c>
    </row>
    <row r="25" spans="1:18" ht="30" customHeight="1" x14ac:dyDescent="0.25">
      <c r="A25" s="15" t="s">
        <v>11</v>
      </c>
      <c r="B25" s="11"/>
      <c r="C25" s="16">
        <f>SUM(C20:C24)</f>
        <v>14</v>
      </c>
      <c r="D25" s="16">
        <f t="shared" ref="D25:H25" si="10">SUM(D20:D24)</f>
        <v>2</v>
      </c>
      <c r="E25" s="16">
        <f t="shared" si="10"/>
        <v>0</v>
      </c>
      <c r="F25" s="16">
        <f t="shared" si="10"/>
        <v>16</v>
      </c>
      <c r="G25" s="16">
        <f t="shared" si="10"/>
        <v>14.5</v>
      </c>
      <c r="H25" s="16">
        <f t="shared" si="10"/>
        <v>23</v>
      </c>
      <c r="I25" s="17"/>
      <c r="J25" s="42" t="s">
        <v>11</v>
      </c>
      <c r="K25" s="11"/>
      <c r="L25" s="16">
        <f>SUM(L20:L24)</f>
        <v>14</v>
      </c>
      <c r="M25" s="16">
        <f t="shared" ref="M25:Q25" si="11">SUM(M20:M24)</f>
        <v>2</v>
      </c>
      <c r="N25" s="16">
        <f t="shared" si="11"/>
        <v>0</v>
      </c>
      <c r="O25" s="16">
        <f t="shared" si="11"/>
        <v>16</v>
      </c>
      <c r="P25" s="16">
        <f t="shared" si="11"/>
        <v>14.5</v>
      </c>
      <c r="Q25" s="16">
        <f t="shared" si="11"/>
        <v>23</v>
      </c>
      <c r="R25" s="17"/>
    </row>
    <row r="26" spans="1:18" ht="30" customHeight="1" x14ac:dyDescent="0.25">
      <c r="A26" s="65" t="s">
        <v>14</v>
      </c>
      <c r="B26" s="66"/>
      <c r="C26" s="66"/>
      <c r="D26" s="66"/>
      <c r="E26" s="66"/>
      <c r="F26" s="66"/>
      <c r="G26" s="66"/>
      <c r="H26" s="66"/>
      <c r="I26" s="67"/>
      <c r="J26" s="68" t="s">
        <v>14</v>
      </c>
      <c r="K26" s="66"/>
      <c r="L26" s="66"/>
      <c r="M26" s="66"/>
      <c r="N26" s="66"/>
      <c r="O26" s="66"/>
      <c r="P26" s="66"/>
      <c r="Q26" s="66"/>
      <c r="R26" s="67"/>
    </row>
    <row r="27" spans="1:18" ht="30" customHeight="1" x14ac:dyDescent="0.25">
      <c r="A27" s="8" t="s">
        <v>53</v>
      </c>
      <c r="B27" s="26" t="s">
        <v>45</v>
      </c>
      <c r="C27" s="27">
        <v>0</v>
      </c>
      <c r="D27" s="27">
        <v>2</v>
      </c>
      <c r="E27" s="27">
        <v>0</v>
      </c>
      <c r="F27" s="27">
        <f>C27+D27+E27</f>
        <v>2</v>
      </c>
      <c r="G27" s="28">
        <v>2</v>
      </c>
      <c r="H27" s="10">
        <v>5</v>
      </c>
      <c r="I27" s="29" t="s">
        <v>16</v>
      </c>
      <c r="J27" s="41" t="s">
        <v>53</v>
      </c>
      <c r="K27" s="26" t="s">
        <v>45</v>
      </c>
      <c r="L27" s="27">
        <v>0</v>
      </c>
      <c r="M27" s="27">
        <v>4</v>
      </c>
      <c r="N27" s="27">
        <v>0</v>
      </c>
      <c r="O27" s="27">
        <f>L27+M27+N27</f>
        <v>4</v>
      </c>
      <c r="P27" s="28">
        <v>4</v>
      </c>
      <c r="Q27" s="10">
        <v>5</v>
      </c>
      <c r="R27" s="29" t="s">
        <v>16</v>
      </c>
    </row>
    <row r="28" spans="1:18" ht="30" customHeight="1" x14ac:dyDescent="0.25">
      <c r="A28" s="8" t="s">
        <v>35</v>
      </c>
      <c r="B28" s="26" t="s">
        <v>29</v>
      </c>
      <c r="C28" s="27">
        <v>0</v>
      </c>
      <c r="D28" s="27">
        <v>6</v>
      </c>
      <c r="E28" s="27">
        <v>0</v>
      </c>
      <c r="F28" s="27">
        <f t="shared" ref="F28:F30" si="12">C28+D28+E28</f>
        <v>6</v>
      </c>
      <c r="G28" s="28">
        <v>6</v>
      </c>
      <c r="H28" s="10">
        <v>10</v>
      </c>
      <c r="I28" s="29" t="s">
        <v>16</v>
      </c>
      <c r="J28" s="41" t="s">
        <v>35</v>
      </c>
      <c r="K28" s="26" t="s">
        <v>29</v>
      </c>
      <c r="L28" s="27">
        <v>0</v>
      </c>
      <c r="M28" s="27">
        <v>6</v>
      </c>
      <c r="N28" s="27">
        <v>0</v>
      </c>
      <c r="O28" s="27">
        <f t="shared" ref="O28:O30" si="13">L28+M28+N28</f>
        <v>6</v>
      </c>
      <c r="P28" s="28">
        <v>6</v>
      </c>
      <c r="Q28" s="10">
        <v>10</v>
      </c>
      <c r="R28" s="29" t="s">
        <v>16</v>
      </c>
    </row>
    <row r="29" spans="1:18" ht="30" customHeight="1" x14ac:dyDescent="0.25">
      <c r="A29" s="8" t="s">
        <v>44</v>
      </c>
      <c r="B29" s="26" t="s">
        <v>26</v>
      </c>
      <c r="C29" s="27">
        <v>2</v>
      </c>
      <c r="D29" s="27">
        <v>1</v>
      </c>
      <c r="E29" s="27">
        <v>0</v>
      </c>
      <c r="F29" s="27">
        <f t="shared" si="12"/>
        <v>3</v>
      </c>
      <c r="G29" s="30">
        <v>2.5</v>
      </c>
      <c r="H29" s="13">
        <v>4</v>
      </c>
      <c r="I29" s="29" t="s">
        <v>16</v>
      </c>
      <c r="J29" s="41" t="s">
        <v>44</v>
      </c>
      <c r="K29" s="26" t="s">
        <v>26</v>
      </c>
      <c r="L29" s="27">
        <v>2</v>
      </c>
      <c r="M29" s="27">
        <v>1</v>
      </c>
      <c r="N29" s="27">
        <v>0</v>
      </c>
      <c r="O29" s="27">
        <f t="shared" si="13"/>
        <v>3</v>
      </c>
      <c r="P29" s="30">
        <v>2.5</v>
      </c>
      <c r="Q29" s="13">
        <v>4</v>
      </c>
      <c r="R29" s="29" t="s">
        <v>16</v>
      </c>
    </row>
    <row r="30" spans="1:18" ht="30" customHeight="1" x14ac:dyDescent="0.25">
      <c r="A30" s="18" t="s">
        <v>51</v>
      </c>
      <c r="B30" s="19" t="s">
        <v>25</v>
      </c>
      <c r="C30" s="20">
        <v>1</v>
      </c>
      <c r="D30" s="20">
        <v>2</v>
      </c>
      <c r="E30" s="20">
        <v>0</v>
      </c>
      <c r="F30" s="20">
        <f t="shared" si="12"/>
        <v>3</v>
      </c>
      <c r="G30" s="21" t="s">
        <v>47</v>
      </c>
      <c r="H30" s="13">
        <v>5</v>
      </c>
      <c r="I30" s="31" t="s">
        <v>16</v>
      </c>
      <c r="J30" s="43" t="s">
        <v>51</v>
      </c>
      <c r="K30" s="19" t="s">
        <v>25</v>
      </c>
      <c r="L30" s="20">
        <v>1</v>
      </c>
      <c r="M30" s="20">
        <v>2</v>
      </c>
      <c r="N30" s="20">
        <v>0</v>
      </c>
      <c r="O30" s="20">
        <f t="shared" si="13"/>
        <v>3</v>
      </c>
      <c r="P30" s="21" t="s">
        <v>47</v>
      </c>
      <c r="Q30" s="13">
        <v>5</v>
      </c>
      <c r="R30" s="31" t="s">
        <v>16</v>
      </c>
    </row>
    <row r="31" spans="1:18" ht="30" customHeight="1" x14ac:dyDescent="0.25">
      <c r="A31" s="15" t="s">
        <v>11</v>
      </c>
      <c r="B31" s="11"/>
      <c r="C31" s="32">
        <f>C27+C29+C30</f>
        <v>3</v>
      </c>
      <c r="D31" s="32">
        <f>D27+D29+D30</f>
        <v>5</v>
      </c>
      <c r="E31" s="32">
        <f>E27+E29+E30</f>
        <v>0</v>
      </c>
      <c r="F31" s="32">
        <f>F27+F29+F30</f>
        <v>8</v>
      </c>
      <c r="G31" s="33" t="s">
        <v>52</v>
      </c>
      <c r="H31" s="32">
        <f>H27+H29+H30</f>
        <v>14</v>
      </c>
      <c r="I31" s="34"/>
      <c r="J31" s="42" t="s">
        <v>11</v>
      </c>
      <c r="K31" s="11"/>
      <c r="L31" s="32">
        <f>L27+L29+L30</f>
        <v>3</v>
      </c>
      <c r="M31" s="32">
        <f>M27+M29+M30</f>
        <v>7</v>
      </c>
      <c r="N31" s="32">
        <f>N27+N29+N30</f>
        <v>0</v>
      </c>
      <c r="O31" s="32">
        <f>O27+O29+O30</f>
        <v>10</v>
      </c>
      <c r="P31" s="33" t="s">
        <v>52</v>
      </c>
      <c r="Q31" s="32">
        <f>Q27+Q29+Q30</f>
        <v>14</v>
      </c>
      <c r="R31" s="34"/>
    </row>
    <row r="32" spans="1:18" ht="30" customHeight="1" x14ac:dyDescent="0.25">
      <c r="A32" s="65" t="s">
        <v>15</v>
      </c>
      <c r="B32" s="66"/>
      <c r="C32" s="66"/>
      <c r="D32" s="66"/>
      <c r="E32" s="66"/>
      <c r="F32" s="66"/>
      <c r="G32" s="66"/>
      <c r="H32" s="66"/>
      <c r="I32" s="67"/>
      <c r="J32" s="68" t="s">
        <v>15</v>
      </c>
      <c r="K32" s="66"/>
      <c r="L32" s="66"/>
      <c r="M32" s="66"/>
      <c r="N32" s="66"/>
      <c r="O32" s="66"/>
      <c r="P32" s="66"/>
      <c r="Q32" s="66"/>
      <c r="R32" s="67"/>
    </row>
    <row r="33" spans="1:18" ht="30" customHeight="1" x14ac:dyDescent="0.25">
      <c r="A33" s="8" t="s">
        <v>53</v>
      </c>
      <c r="B33" s="9" t="s">
        <v>45</v>
      </c>
      <c r="C33" s="11">
        <v>0</v>
      </c>
      <c r="D33" s="11">
        <v>4</v>
      </c>
      <c r="E33" s="11">
        <v>0</v>
      </c>
      <c r="F33" s="11">
        <f>C33+D33+E33</f>
        <v>4</v>
      </c>
      <c r="G33" s="35">
        <v>4</v>
      </c>
      <c r="H33" s="10">
        <v>5</v>
      </c>
      <c r="I33" s="36" t="s">
        <v>16</v>
      </c>
      <c r="J33" s="41" t="s">
        <v>53</v>
      </c>
      <c r="K33" s="9" t="s">
        <v>45</v>
      </c>
      <c r="L33" s="11">
        <v>0</v>
      </c>
      <c r="M33" s="11">
        <v>4</v>
      </c>
      <c r="N33" s="11">
        <v>0</v>
      </c>
      <c r="O33" s="11">
        <f>L33+M33+N33</f>
        <v>4</v>
      </c>
      <c r="P33" s="35">
        <v>4</v>
      </c>
      <c r="Q33" s="10">
        <v>5</v>
      </c>
      <c r="R33" s="36" t="s">
        <v>16</v>
      </c>
    </row>
    <row r="34" spans="1:18" ht="30" customHeight="1" x14ac:dyDescent="0.25">
      <c r="A34" s="8" t="s">
        <v>36</v>
      </c>
      <c r="B34" s="9" t="s">
        <v>29</v>
      </c>
      <c r="C34" s="11">
        <v>0</v>
      </c>
      <c r="D34" s="11">
        <v>6</v>
      </c>
      <c r="E34" s="11">
        <v>0</v>
      </c>
      <c r="F34" s="11">
        <f t="shared" ref="F34" si="14">C34+D34+E34</f>
        <v>6</v>
      </c>
      <c r="G34" s="35">
        <v>6</v>
      </c>
      <c r="H34" s="10">
        <v>10</v>
      </c>
      <c r="I34" s="36" t="s">
        <v>16</v>
      </c>
      <c r="J34" s="41" t="s">
        <v>36</v>
      </c>
      <c r="K34" s="9" t="s">
        <v>29</v>
      </c>
      <c r="L34" s="11">
        <v>0</v>
      </c>
      <c r="M34" s="11">
        <v>6</v>
      </c>
      <c r="N34" s="11">
        <v>0</v>
      </c>
      <c r="O34" s="11">
        <f t="shared" ref="O34" si="15">L34+M34+N34</f>
        <v>6</v>
      </c>
      <c r="P34" s="35">
        <v>6</v>
      </c>
      <c r="Q34" s="10">
        <v>10</v>
      </c>
      <c r="R34" s="36" t="s">
        <v>16</v>
      </c>
    </row>
    <row r="35" spans="1:18" ht="30" customHeight="1" thickBot="1" x14ac:dyDescent="0.3">
      <c r="A35" s="37" t="s">
        <v>11</v>
      </c>
      <c r="B35" s="38"/>
      <c r="C35" s="39">
        <v>0</v>
      </c>
      <c r="D35" s="39">
        <v>4</v>
      </c>
      <c r="E35" s="39">
        <v>0</v>
      </c>
      <c r="F35" s="39">
        <v>4</v>
      </c>
      <c r="G35" s="39">
        <v>4</v>
      </c>
      <c r="H35" s="39">
        <v>5</v>
      </c>
      <c r="I35" s="40"/>
      <c r="J35" s="45" t="s">
        <v>11</v>
      </c>
      <c r="K35" s="38"/>
      <c r="L35" s="39">
        <v>0</v>
      </c>
      <c r="M35" s="39">
        <v>4</v>
      </c>
      <c r="N35" s="39">
        <v>0</v>
      </c>
      <c r="O35" s="39">
        <v>4</v>
      </c>
      <c r="P35" s="39">
        <v>4</v>
      </c>
      <c r="Q35" s="39">
        <v>5</v>
      </c>
      <c r="R35" s="40"/>
    </row>
    <row r="36" spans="1:18" ht="30" customHeight="1" x14ac:dyDescent="0.25">
      <c r="A36" s="70" t="s">
        <v>27</v>
      </c>
      <c r="B36" s="70"/>
      <c r="C36" s="70"/>
      <c r="D36" s="70"/>
      <c r="E36" s="70"/>
      <c r="F36" s="70"/>
      <c r="G36" s="70"/>
      <c r="H36" s="70"/>
      <c r="I36" s="70"/>
      <c r="J36" s="70" t="s">
        <v>27</v>
      </c>
      <c r="K36" s="70"/>
      <c r="L36" s="70"/>
      <c r="M36" s="70"/>
      <c r="N36" s="70"/>
      <c r="O36" s="70"/>
      <c r="P36" s="70"/>
      <c r="Q36" s="70"/>
      <c r="R36" s="70"/>
    </row>
    <row r="37" spans="1:18" ht="30" customHeight="1" x14ac:dyDescent="0.25">
      <c r="A37" s="3" t="s">
        <v>28</v>
      </c>
      <c r="B37" s="6"/>
      <c r="C37" s="4"/>
      <c r="D37" s="4"/>
      <c r="E37" s="4"/>
      <c r="F37" s="4"/>
      <c r="G37" s="5"/>
      <c r="H37" s="5"/>
      <c r="I37" s="4"/>
      <c r="J37" s="3" t="s">
        <v>28</v>
      </c>
      <c r="K37" s="6"/>
      <c r="L37" s="4"/>
      <c r="M37" s="4"/>
      <c r="N37" s="4"/>
      <c r="O37" s="4"/>
      <c r="P37" s="5"/>
      <c r="Q37" s="5"/>
      <c r="R37" s="4"/>
    </row>
    <row r="38" spans="1:18" ht="30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30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30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30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30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30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30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30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30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30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30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30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30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30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30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30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30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30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30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30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30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30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30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30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30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30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30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30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30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30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30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30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30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30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30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30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3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30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30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30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30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30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30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30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0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30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30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30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30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30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30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30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30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30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30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30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30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30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30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30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3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0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30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3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30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3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30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30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30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30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30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30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30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30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30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30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30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30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30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30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30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30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30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</sheetData>
  <mergeCells count="31">
    <mergeCell ref="A12:I12"/>
    <mergeCell ref="J12:R12"/>
    <mergeCell ref="A19:I19"/>
    <mergeCell ref="J19:R19"/>
    <mergeCell ref="A36:I36"/>
    <mergeCell ref="A26:I26"/>
    <mergeCell ref="J26:R26"/>
    <mergeCell ref="A32:I32"/>
    <mergeCell ref="J32:R32"/>
    <mergeCell ref="J36:R36"/>
    <mergeCell ref="A9:I9"/>
    <mergeCell ref="J9:R9"/>
    <mergeCell ref="P7:P8"/>
    <mergeCell ref="A7:A8"/>
    <mergeCell ref="B7:B8"/>
    <mergeCell ref="A1:R1"/>
    <mergeCell ref="A2:R2"/>
    <mergeCell ref="A3:R3"/>
    <mergeCell ref="A4:R4"/>
    <mergeCell ref="A5:R5"/>
    <mergeCell ref="A6:I6"/>
    <mergeCell ref="J6:R6"/>
    <mergeCell ref="C7:F7"/>
    <mergeCell ref="G7:G8"/>
    <mergeCell ref="H7:H8"/>
    <mergeCell ref="Q7:Q8"/>
    <mergeCell ref="R7:R8"/>
    <mergeCell ref="I7:I8"/>
    <mergeCell ref="J7:J8"/>
    <mergeCell ref="K7:K8"/>
    <mergeCell ref="L7:O7"/>
  </mergeCells>
  <pageMargins left="0.41" right="0.47" top="0.89" bottom="0.32" header="0.55000000000000004" footer="0.31496062992125984"/>
  <pageSetup paperSize="9" scale="57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 1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cigdem</dc:creator>
  <cp:lastModifiedBy>xc</cp:lastModifiedBy>
  <cp:lastPrinted>2015-04-02T12:11:34Z</cp:lastPrinted>
  <dcterms:created xsi:type="dcterms:W3CDTF">2013-03-19T13:05:34Z</dcterms:created>
  <dcterms:modified xsi:type="dcterms:W3CDTF">2020-03-03T12:18:09Z</dcterms:modified>
</cp:coreProperties>
</file>